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60" windowHeight="4245" activeTab="1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<sst xmlns="http://schemas.openxmlformats.org/spreadsheetml/2006/main" count="70" uniqueCount="59">
  <si>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t>Položka</t>
  </si>
  <si>
    <t xml:space="preserve"> +</t>
  </si>
  <si>
    <t>Rozpočet soutěže</t>
  </si>
  <si>
    <t xml:space="preserve"> startovné</t>
  </si>
  <si>
    <t>počet</t>
  </si>
  <si>
    <t>za 1ks</t>
  </si>
  <si>
    <t>večeře účastníci</t>
  </si>
  <si>
    <t>večeře ostatní</t>
  </si>
  <si>
    <t>dýmky</t>
  </si>
  <si>
    <t>Pozvánky</t>
  </si>
  <si>
    <t>Plakáty</t>
  </si>
  <si>
    <t>Pokladník</t>
  </si>
  <si>
    <t>Zápalky</t>
  </si>
  <si>
    <t>Mattoni</t>
  </si>
  <si>
    <t xml:space="preserve"> - </t>
  </si>
  <si>
    <t>průběžný stav</t>
  </si>
  <si>
    <t>Plakety</t>
  </si>
  <si>
    <t>Moderátoři</t>
  </si>
  <si>
    <t>Skleničky pro 1.družstvo</t>
  </si>
  <si>
    <t>Simon - tabák</t>
  </si>
  <si>
    <t>Hl. rozhodčí - jízdné</t>
  </si>
  <si>
    <t>Slivovice do METRY</t>
  </si>
  <si>
    <t>Olda + doutníky</t>
  </si>
  <si>
    <t>Lojza telefon</t>
  </si>
  <si>
    <t>Franta Klíč</t>
  </si>
  <si>
    <t>Pořadí</t>
  </si>
  <si>
    <t>Jméno</t>
  </si>
  <si>
    <t>Klub</t>
  </si>
  <si>
    <t>čas</t>
  </si>
  <si>
    <t>Za správnost výsledků odpovídá:</t>
  </si>
  <si>
    <t>Alojs            a           Ráďa</t>
  </si>
  <si>
    <t>27.12.2011 Zátiší Nový Malín</t>
  </si>
  <si>
    <t>nezávislý</t>
  </si>
  <si>
    <t>Dýmal klub</t>
  </si>
  <si>
    <t>Valašský fajfklub</t>
  </si>
  <si>
    <t>HDK Olomouc</t>
  </si>
  <si>
    <t>PC 5 Ruda nad Moravou</t>
  </si>
  <si>
    <t>Vacek Jan</t>
  </si>
  <si>
    <t>Mackovík Vít</t>
  </si>
  <si>
    <t>Nr.</t>
  </si>
  <si>
    <t>Novák Pavel</t>
  </si>
  <si>
    <t xml:space="preserve">Obejda Lumír </t>
  </si>
  <si>
    <t>Pospíšil Alois</t>
  </si>
  <si>
    <t>Cetkovský Jan</t>
  </si>
  <si>
    <t>Kroča Radek</t>
  </si>
  <si>
    <t>Fišer Ivo</t>
  </si>
  <si>
    <t>Tymel Tomáš</t>
  </si>
  <si>
    <t>Tannert Oldřich</t>
  </si>
  <si>
    <t>Novák Michal</t>
  </si>
  <si>
    <t>PC Dýmka.net</t>
  </si>
  <si>
    <t xml:space="preserve">Pospíšil Květoslav </t>
  </si>
  <si>
    <t>Žlutíř Petr</t>
  </si>
  <si>
    <t>Vychodil Zbyněk</t>
  </si>
  <si>
    <t>Drasal Hugo</t>
  </si>
  <si>
    <t>11. Ročník pomalého kouření Dýmal klubu</t>
  </si>
  <si>
    <t>Skřička Jan</t>
  </si>
  <si>
    <t>Počet panáků</t>
  </si>
  <si>
    <t>Trestné minuty</t>
  </si>
  <si>
    <t>čas po korekci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</si>
</sst>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h:mm:ss;@"/>
    <numFmt numFmtId="166" formatCode="[h]:mm:ss;@"/>
    <numFmt numFmtId="167" formatCode="mm:ss.0;@"/>
  </numFmts>
  <fonts count="50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u val="single"/>
      <sz val="22"/>
      <name val="Arial CE"/>
      <family val="2"/>
    </font>
    <font>
      <sz val="18"/>
      <color indexed="9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 CE"/>
      <family val="0"/>
    </font>
    <font>
      <sz val="11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34" applyNumberFormat="1" applyFont="1" applyBorder="1" applyAlignment="1">
      <alignment/>
    </xf>
    <xf numFmtId="43" fontId="2" fillId="0" borderId="11" xfId="34" applyFont="1" applyBorder="1" applyAlignment="1">
      <alignment/>
    </xf>
    <xf numFmtId="0" fontId="2" fillId="0" borderId="12" xfId="34" applyNumberFormat="1" applyFont="1" applyBorder="1" applyAlignment="1">
      <alignment/>
    </xf>
    <xf numFmtId="43" fontId="2" fillId="0" borderId="13" xfId="34" applyFont="1" applyBorder="1" applyAlignment="1">
      <alignment/>
    </xf>
    <xf numFmtId="0" fontId="3" fillId="0" borderId="0" xfId="0" applyFont="1" applyAlignment="1">
      <alignment/>
    </xf>
    <xf numFmtId="164" fontId="2" fillId="0" borderId="11" xfId="34" applyNumberFormat="1" applyFont="1" applyBorder="1" applyAlignment="1">
      <alignment/>
    </xf>
    <xf numFmtId="1" fontId="2" fillId="0" borderId="11" xfId="34" applyNumberFormat="1" applyFont="1" applyBorder="1" applyAlignment="1">
      <alignment/>
    </xf>
    <xf numFmtId="164" fontId="2" fillId="0" borderId="14" xfId="34" applyNumberFormat="1" applyFont="1" applyBorder="1" applyAlignment="1">
      <alignment/>
    </xf>
    <xf numFmtId="164" fontId="2" fillId="0" borderId="15" xfId="34" applyNumberFormat="1" applyFont="1" applyBorder="1" applyAlignment="1">
      <alignment/>
    </xf>
    <xf numFmtId="1" fontId="2" fillId="0" borderId="13" xfId="34" applyNumberFormat="1" applyFont="1" applyBorder="1" applyAlignment="1">
      <alignment/>
    </xf>
    <xf numFmtId="164" fontId="2" fillId="0" borderId="13" xfId="34" applyNumberFormat="1" applyFont="1" applyBorder="1" applyAlignment="1">
      <alignment/>
    </xf>
    <xf numFmtId="164" fontId="2" fillId="0" borderId="16" xfId="34" applyNumberFormat="1" applyFont="1" applyBorder="1" applyAlignment="1">
      <alignment/>
    </xf>
    <xf numFmtId="164" fontId="2" fillId="0" borderId="17" xfId="34" applyNumberFormat="1" applyFont="1" applyBorder="1" applyAlignment="1">
      <alignment/>
    </xf>
    <xf numFmtId="43" fontId="1" fillId="0" borderId="18" xfId="34" applyFont="1" applyBorder="1" applyAlignment="1">
      <alignment/>
    </xf>
    <xf numFmtId="43" fontId="2" fillId="0" borderId="19" xfId="34" applyFont="1" applyBorder="1" applyAlignment="1">
      <alignment/>
    </xf>
    <xf numFmtId="43" fontId="2" fillId="0" borderId="20" xfId="34" applyFont="1" applyBorder="1" applyAlignment="1">
      <alignment/>
    </xf>
    <xf numFmtId="43" fontId="2" fillId="0" borderId="21" xfId="34" applyFont="1" applyBorder="1" applyAlignment="1">
      <alignment/>
    </xf>
    <xf numFmtId="43" fontId="2" fillId="0" borderId="22" xfId="34" applyFont="1" applyBorder="1" applyAlignment="1">
      <alignment/>
    </xf>
    <xf numFmtId="43" fontId="5" fillId="0" borderId="11" xfId="34" applyFont="1" applyBorder="1" applyAlignment="1">
      <alignment/>
    </xf>
    <xf numFmtId="43" fontId="4" fillId="33" borderId="23" xfId="34" applyFont="1" applyFill="1" applyBorder="1" applyAlignment="1">
      <alignment/>
    </xf>
    <xf numFmtId="1" fontId="4" fillId="33" borderId="23" xfId="34" applyNumberFormat="1" applyFont="1" applyFill="1" applyBorder="1" applyAlignment="1">
      <alignment/>
    </xf>
    <xf numFmtId="164" fontId="4" fillId="33" borderId="23" xfId="34" applyNumberFormat="1" applyFont="1" applyFill="1" applyBorder="1" applyAlignment="1">
      <alignment/>
    </xf>
    <xf numFmtId="164" fontId="4" fillId="33" borderId="24" xfId="34" applyNumberFormat="1" applyFont="1" applyFill="1" applyBorder="1" applyAlignment="1">
      <alignment/>
    </xf>
    <xf numFmtId="164" fontId="4" fillId="33" borderId="25" xfId="34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165" fontId="8" fillId="0" borderId="11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66" fontId="8" fillId="35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4" fillId="0" borderId="27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8" fillId="0" borderId="14" xfId="0" applyFont="1" applyBorder="1" applyAlignment="1">
      <alignment/>
    </xf>
    <xf numFmtId="166" fontId="8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5" fontId="8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6.375" style="0" customWidth="1"/>
    <col min="2" max="2" width="53.75390625" style="0" customWidth="1"/>
    <col min="3" max="3" width="13.75390625" style="0" customWidth="1"/>
    <col min="4" max="4" width="12.375" style="0" customWidth="1"/>
    <col min="5" max="5" width="12.75390625" style="0" customWidth="1"/>
    <col min="6" max="6" width="13.25390625" style="0" customWidth="1"/>
    <col min="7" max="7" width="24.375" style="0" customWidth="1"/>
  </cols>
  <sheetData>
    <row r="1" spans="1:4" ht="27">
      <c r="A1" s="1"/>
      <c r="B1" s="7" t="s">
        <v>2</v>
      </c>
      <c r="C1" s="7"/>
      <c r="D1" s="7"/>
    </row>
    <row r="2" ht="24" thickBot="1">
      <c r="A2" s="1"/>
    </row>
    <row r="3" spans="1:7" s="2" customFormat="1" ht="24" thickBot="1">
      <c r="A3" s="16"/>
      <c r="B3" s="17" t="s">
        <v>0</v>
      </c>
      <c r="C3" s="18" t="s">
        <v>4</v>
      </c>
      <c r="D3" s="18" t="s">
        <v>5</v>
      </c>
      <c r="E3" s="18" t="s">
        <v>1</v>
      </c>
      <c r="F3" s="19" t="s">
        <v>14</v>
      </c>
      <c r="G3" s="20" t="s">
        <v>15</v>
      </c>
    </row>
    <row r="4" spans="1:7" s="2" customFormat="1" ht="23.25">
      <c r="A4" s="3">
        <v>1</v>
      </c>
      <c r="B4" s="22" t="s">
        <v>3</v>
      </c>
      <c r="C4" s="23">
        <v>90</v>
      </c>
      <c r="D4" s="23">
        <v>500</v>
      </c>
      <c r="E4" s="24">
        <f>C4*D4</f>
        <v>45000</v>
      </c>
      <c r="F4" s="25"/>
      <c r="G4" s="26">
        <f>E4</f>
        <v>45000</v>
      </c>
    </row>
    <row r="5" spans="1:7" s="2" customFormat="1" ht="23.25">
      <c r="A5" s="3">
        <v>2</v>
      </c>
      <c r="B5" s="4" t="s">
        <v>6</v>
      </c>
      <c r="C5" s="9">
        <v>90</v>
      </c>
      <c r="D5" s="9">
        <v>100</v>
      </c>
      <c r="E5" s="8"/>
      <c r="F5" s="11">
        <f>C5*D5</f>
        <v>9000</v>
      </c>
      <c r="G5" s="10">
        <f>G4-F5</f>
        <v>36000</v>
      </c>
    </row>
    <row r="6" spans="1:7" s="2" customFormat="1" ht="23.25">
      <c r="A6" s="3">
        <v>3</v>
      </c>
      <c r="B6" s="4" t="s">
        <v>7</v>
      </c>
      <c r="C6" s="9">
        <v>35</v>
      </c>
      <c r="D6" s="9">
        <v>100</v>
      </c>
      <c r="E6" s="8"/>
      <c r="F6" s="11">
        <f aca="true" t="shared" si="0" ref="F6:F22">C6*D6</f>
        <v>3500</v>
      </c>
      <c r="G6" s="10">
        <f aca="true" t="shared" si="1" ref="G6:G22">G5-F6</f>
        <v>32500</v>
      </c>
    </row>
    <row r="7" spans="1:7" s="2" customFormat="1" ht="23.25">
      <c r="A7" s="3">
        <v>4</v>
      </c>
      <c r="B7" s="4" t="s">
        <v>8</v>
      </c>
      <c r="C7" s="9">
        <v>90</v>
      </c>
      <c r="D7" s="9">
        <v>100</v>
      </c>
      <c r="E7" s="8"/>
      <c r="F7" s="11">
        <f t="shared" si="0"/>
        <v>9000</v>
      </c>
      <c r="G7" s="10">
        <f t="shared" si="1"/>
        <v>23500</v>
      </c>
    </row>
    <row r="8" spans="1:7" s="2" customFormat="1" ht="23.25">
      <c r="A8" s="3">
        <v>5</v>
      </c>
      <c r="B8" s="21" t="s">
        <v>22</v>
      </c>
      <c r="C8" s="9">
        <v>2500</v>
      </c>
      <c r="D8" s="9">
        <v>1</v>
      </c>
      <c r="E8" s="8"/>
      <c r="F8" s="11">
        <f t="shared" si="0"/>
        <v>2500</v>
      </c>
      <c r="G8" s="10">
        <f t="shared" si="1"/>
        <v>21000</v>
      </c>
    </row>
    <row r="9" spans="1:7" s="2" customFormat="1" ht="23.25">
      <c r="A9" s="3">
        <v>6</v>
      </c>
      <c r="B9" s="4" t="s">
        <v>9</v>
      </c>
      <c r="C9" s="9">
        <v>100</v>
      </c>
      <c r="D9" s="9">
        <v>9</v>
      </c>
      <c r="E9" s="8"/>
      <c r="F9" s="11">
        <f t="shared" si="0"/>
        <v>900</v>
      </c>
      <c r="G9" s="10">
        <f t="shared" si="1"/>
        <v>20100</v>
      </c>
    </row>
    <row r="10" spans="1:7" s="2" customFormat="1" ht="23.25">
      <c r="A10" s="3">
        <v>7</v>
      </c>
      <c r="B10" s="4" t="s">
        <v>10</v>
      </c>
      <c r="C10" s="9">
        <v>25</v>
      </c>
      <c r="D10" s="9">
        <v>20</v>
      </c>
      <c r="E10" s="8"/>
      <c r="F10" s="11">
        <f t="shared" si="0"/>
        <v>500</v>
      </c>
      <c r="G10" s="10">
        <f t="shared" si="1"/>
        <v>19600</v>
      </c>
    </row>
    <row r="11" spans="1:7" s="2" customFormat="1" ht="23.25">
      <c r="A11" s="3">
        <v>8</v>
      </c>
      <c r="B11" s="4" t="s">
        <v>10</v>
      </c>
      <c r="C11" s="9">
        <v>25</v>
      </c>
      <c r="D11" s="9">
        <v>15</v>
      </c>
      <c r="E11" s="8"/>
      <c r="F11" s="11">
        <f t="shared" si="0"/>
        <v>375</v>
      </c>
      <c r="G11" s="10">
        <f t="shared" si="1"/>
        <v>19225</v>
      </c>
    </row>
    <row r="12" spans="1:7" s="2" customFormat="1" ht="23.25">
      <c r="A12" s="3">
        <v>9</v>
      </c>
      <c r="B12" s="4" t="s">
        <v>24</v>
      </c>
      <c r="C12" s="9">
        <v>1000</v>
      </c>
      <c r="D12" s="9">
        <v>1</v>
      </c>
      <c r="E12" s="8"/>
      <c r="F12" s="11">
        <f t="shared" si="0"/>
        <v>1000</v>
      </c>
      <c r="G12" s="10">
        <f t="shared" si="1"/>
        <v>18225</v>
      </c>
    </row>
    <row r="13" spans="1:7" s="2" customFormat="1" ht="23.25">
      <c r="A13" s="3">
        <v>10</v>
      </c>
      <c r="B13" s="4" t="s">
        <v>11</v>
      </c>
      <c r="C13" s="9">
        <v>300</v>
      </c>
      <c r="D13" s="9">
        <v>1</v>
      </c>
      <c r="E13" s="8"/>
      <c r="F13" s="11">
        <f t="shared" si="0"/>
        <v>300</v>
      </c>
      <c r="G13" s="10">
        <f t="shared" si="1"/>
        <v>17925</v>
      </c>
    </row>
    <row r="14" spans="1:7" s="2" customFormat="1" ht="23.25">
      <c r="A14" s="3">
        <v>11</v>
      </c>
      <c r="B14" s="4" t="s">
        <v>12</v>
      </c>
      <c r="C14" s="9">
        <v>200</v>
      </c>
      <c r="D14" s="9">
        <v>5</v>
      </c>
      <c r="E14" s="8"/>
      <c r="F14" s="11">
        <f t="shared" si="0"/>
        <v>1000</v>
      </c>
      <c r="G14" s="10">
        <f t="shared" si="1"/>
        <v>16925</v>
      </c>
    </row>
    <row r="15" spans="1:7" s="2" customFormat="1" ht="23.25">
      <c r="A15" s="3">
        <v>12</v>
      </c>
      <c r="B15" s="4" t="s">
        <v>16</v>
      </c>
      <c r="C15" s="9">
        <v>100</v>
      </c>
      <c r="D15" s="9">
        <v>20</v>
      </c>
      <c r="E15" s="8"/>
      <c r="F15" s="11">
        <f t="shared" si="0"/>
        <v>2000</v>
      </c>
      <c r="G15" s="10">
        <f t="shared" si="1"/>
        <v>14925</v>
      </c>
    </row>
    <row r="16" spans="1:7" s="2" customFormat="1" ht="23.25">
      <c r="A16" s="3">
        <v>13</v>
      </c>
      <c r="B16" s="4" t="s">
        <v>13</v>
      </c>
      <c r="C16" s="9">
        <v>90</v>
      </c>
      <c r="D16" s="9">
        <v>12</v>
      </c>
      <c r="E16" s="8"/>
      <c r="F16" s="11">
        <f t="shared" si="0"/>
        <v>1080</v>
      </c>
      <c r="G16" s="10">
        <f t="shared" si="1"/>
        <v>13845</v>
      </c>
    </row>
    <row r="17" spans="1:7" s="2" customFormat="1" ht="23.25">
      <c r="A17" s="3">
        <v>14</v>
      </c>
      <c r="B17" s="4" t="s">
        <v>17</v>
      </c>
      <c r="C17" s="9">
        <v>2</v>
      </c>
      <c r="D17" s="9">
        <v>500</v>
      </c>
      <c r="E17" s="8"/>
      <c r="F17" s="11">
        <f t="shared" si="0"/>
        <v>1000</v>
      </c>
      <c r="G17" s="10">
        <f t="shared" si="1"/>
        <v>12845</v>
      </c>
    </row>
    <row r="18" spans="1:7" s="2" customFormat="1" ht="23.25">
      <c r="A18" s="3">
        <v>15</v>
      </c>
      <c r="B18" s="4" t="s">
        <v>18</v>
      </c>
      <c r="C18" s="9">
        <v>3</v>
      </c>
      <c r="D18" s="9">
        <v>200</v>
      </c>
      <c r="E18" s="8"/>
      <c r="F18" s="11">
        <f t="shared" si="0"/>
        <v>600</v>
      </c>
      <c r="G18" s="10">
        <f t="shared" si="1"/>
        <v>12245</v>
      </c>
    </row>
    <row r="19" spans="1:7" s="2" customFormat="1" ht="23.25">
      <c r="A19" s="3">
        <v>16</v>
      </c>
      <c r="B19" s="4" t="s">
        <v>19</v>
      </c>
      <c r="C19" s="9">
        <v>1</v>
      </c>
      <c r="D19" s="9">
        <v>300</v>
      </c>
      <c r="E19" s="8"/>
      <c r="F19" s="11">
        <f t="shared" si="0"/>
        <v>300</v>
      </c>
      <c r="G19" s="10">
        <f t="shared" si="1"/>
        <v>11945</v>
      </c>
    </row>
    <row r="20" spans="1:7" s="2" customFormat="1" ht="23.25">
      <c r="A20" s="3">
        <v>17</v>
      </c>
      <c r="B20" s="4" t="s">
        <v>20</v>
      </c>
      <c r="C20" s="9">
        <v>1</v>
      </c>
      <c r="D20" s="9">
        <v>150</v>
      </c>
      <c r="E20" s="8"/>
      <c r="F20" s="11">
        <f t="shared" si="0"/>
        <v>150</v>
      </c>
      <c r="G20" s="10">
        <f t="shared" si="1"/>
        <v>11795</v>
      </c>
    </row>
    <row r="21" spans="1:7" s="2" customFormat="1" ht="23.25">
      <c r="A21" s="3">
        <v>18</v>
      </c>
      <c r="B21" s="4" t="s">
        <v>21</v>
      </c>
      <c r="C21" s="9">
        <v>1</v>
      </c>
      <c r="D21" s="9">
        <v>200</v>
      </c>
      <c r="E21" s="8"/>
      <c r="F21" s="11">
        <f t="shared" si="0"/>
        <v>200</v>
      </c>
      <c r="G21" s="10">
        <f t="shared" si="1"/>
        <v>11595</v>
      </c>
    </row>
    <row r="22" spans="1:7" s="2" customFormat="1" ht="24" thickBot="1">
      <c r="A22" s="5">
        <v>19</v>
      </c>
      <c r="B22" s="6" t="s">
        <v>23</v>
      </c>
      <c r="C22" s="12">
        <v>1</v>
      </c>
      <c r="D22" s="12">
        <v>300</v>
      </c>
      <c r="E22" s="13"/>
      <c r="F22" s="14">
        <f t="shared" si="0"/>
        <v>300</v>
      </c>
      <c r="G22" s="15">
        <f t="shared" si="1"/>
        <v>11295</v>
      </c>
    </row>
  </sheetData>
  <sheetProtection/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tabSelected="1" zoomScalePageLayoutView="0" workbookViewId="0" topLeftCell="A4">
      <selection activeCell="G8" sqref="G8"/>
    </sheetView>
  </sheetViews>
  <sheetFormatPr defaultColWidth="9.00390625" defaultRowHeight="48" customHeight="1"/>
  <cols>
    <col min="2" max="2" width="11.25390625" style="0" customWidth="1"/>
    <col min="3" max="3" width="31.00390625" style="0" customWidth="1"/>
    <col min="4" max="4" width="31.125" style="0" customWidth="1"/>
    <col min="5" max="5" width="14.625" style="0" customWidth="1"/>
    <col min="6" max="6" width="23.00390625" style="0" customWidth="1"/>
    <col min="7" max="7" width="11.875" style="0" customWidth="1"/>
    <col min="8" max="9" width="10.625" style="0" bestFit="1" customWidth="1"/>
  </cols>
  <sheetData>
    <row r="2" ht="48" customHeight="1">
      <c r="B2">
        <v>5</v>
      </c>
    </row>
    <row r="3" s="35" customFormat="1" ht="48" customHeight="1">
      <c r="B3" s="34" t="s">
        <v>54</v>
      </c>
    </row>
    <row r="4" spans="2:3" ht="48" customHeight="1">
      <c r="B4" s="1"/>
      <c r="C4" s="33" t="s">
        <v>31</v>
      </c>
    </row>
    <row r="5" ht="48" customHeight="1" thickBot="1"/>
    <row r="6" spans="2:9" s="27" customFormat="1" ht="48" customHeight="1">
      <c r="B6" s="30" t="s">
        <v>39</v>
      </c>
      <c r="C6" s="31" t="s">
        <v>26</v>
      </c>
      <c r="D6" s="31" t="s">
        <v>27</v>
      </c>
      <c r="E6" s="31" t="s">
        <v>28</v>
      </c>
      <c r="F6" s="31" t="s">
        <v>58</v>
      </c>
      <c r="G6" s="31" t="s">
        <v>25</v>
      </c>
      <c r="H6" s="46" t="s">
        <v>56</v>
      </c>
      <c r="I6" s="47" t="s">
        <v>57</v>
      </c>
    </row>
    <row r="7" spans="2:9" ht="48" customHeight="1">
      <c r="B7" s="32">
        <v>3</v>
      </c>
      <c r="C7" s="28" t="s">
        <v>38</v>
      </c>
      <c r="D7" s="28" t="s">
        <v>34</v>
      </c>
      <c r="E7" s="29">
        <v>0.05876157407407407</v>
      </c>
      <c r="F7" s="29">
        <v>0.05181712962962962</v>
      </c>
      <c r="G7" s="43">
        <v>1</v>
      </c>
      <c r="H7" s="38">
        <v>1</v>
      </c>
      <c r="I7" s="48">
        <v>10</v>
      </c>
    </row>
    <row r="8" spans="2:9" ht="48" customHeight="1">
      <c r="B8" s="32">
        <v>8</v>
      </c>
      <c r="C8" s="28" t="s">
        <v>48</v>
      </c>
      <c r="D8" s="28" t="s">
        <v>49</v>
      </c>
      <c r="E8" s="29">
        <v>0.04567129629629629</v>
      </c>
      <c r="F8" s="39">
        <v>0.04567129629629629</v>
      </c>
      <c r="G8" s="43">
        <v>2</v>
      </c>
      <c r="H8" s="38"/>
      <c r="I8" s="48"/>
    </row>
    <row r="9" spans="2:9" ht="48" customHeight="1">
      <c r="B9" s="32">
        <v>5</v>
      </c>
      <c r="C9" s="28" t="s">
        <v>42</v>
      </c>
      <c r="D9" s="28" t="s">
        <v>33</v>
      </c>
      <c r="E9" s="39">
        <v>0.06574074074074074</v>
      </c>
      <c r="F9" s="39">
        <v>0.0449074074074074</v>
      </c>
      <c r="G9" s="43">
        <v>3</v>
      </c>
      <c r="H9" s="38">
        <v>3</v>
      </c>
      <c r="I9" s="48">
        <v>30</v>
      </c>
    </row>
    <row r="10" spans="2:9" ht="48" customHeight="1">
      <c r="B10" s="32">
        <v>2</v>
      </c>
      <c r="C10" s="28" t="s">
        <v>37</v>
      </c>
      <c r="D10" s="28" t="s">
        <v>34</v>
      </c>
      <c r="E10" s="29">
        <v>0.05075231481481481</v>
      </c>
      <c r="F10" s="39">
        <v>0.04380787037037037</v>
      </c>
      <c r="G10" s="43">
        <v>4</v>
      </c>
      <c r="H10" s="38">
        <v>1</v>
      </c>
      <c r="I10" s="48">
        <v>10</v>
      </c>
    </row>
    <row r="11" spans="2:9" ht="48" customHeight="1">
      <c r="B11" s="32">
        <v>9</v>
      </c>
      <c r="C11" s="28" t="s">
        <v>46</v>
      </c>
      <c r="D11" s="28" t="s">
        <v>36</v>
      </c>
      <c r="E11" s="29">
        <v>0.045092592592592594</v>
      </c>
      <c r="F11" s="39">
        <v>0.038148148148148146</v>
      </c>
      <c r="G11" s="43">
        <v>5</v>
      </c>
      <c r="H11" s="38">
        <v>1</v>
      </c>
      <c r="I11" s="48">
        <v>10</v>
      </c>
    </row>
    <row r="12" spans="2:9" ht="48" customHeight="1">
      <c r="B12" s="32">
        <v>11</v>
      </c>
      <c r="C12" s="28" t="s">
        <v>45</v>
      </c>
      <c r="D12" s="28" t="s">
        <v>36</v>
      </c>
      <c r="E12" s="29">
        <v>0.03795138888888889</v>
      </c>
      <c r="F12" s="39">
        <v>0.03795138888888889</v>
      </c>
      <c r="G12" s="43">
        <v>6</v>
      </c>
      <c r="H12" s="38"/>
      <c r="I12" s="48"/>
    </row>
    <row r="13" spans="2:9" ht="48" customHeight="1">
      <c r="B13" s="32">
        <v>7</v>
      </c>
      <c r="C13" s="28" t="s">
        <v>44</v>
      </c>
      <c r="D13" s="28" t="s">
        <v>33</v>
      </c>
      <c r="E13" s="29">
        <v>0.03680555555555556</v>
      </c>
      <c r="F13" s="39">
        <v>0.03680555555555556</v>
      </c>
      <c r="G13" s="43">
        <v>7</v>
      </c>
      <c r="H13" s="38"/>
      <c r="I13" s="48"/>
    </row>
    <row r="14" spans="2:9" ht="48" customHeight="1">
      <c r="B14" s="32">
        <v>12</v>
      </c>
      <c r="C14" s="28" t="s">
        <v>51</v>
      </c>
      <c r="D14" s="28" t="s">
        <v>35</v>
      </c>
      <c r="E14" s="29">
        <v>0.03680555555555556</v>
      </c>
      <c r="F14" s="29">
        <v>0.03680555555555556</v>
      </c>
      <c r="G14" s="43">
        <v>8</v>
      </c>
      <c r="H14" s="38"/>
      <c r="I14" s="48"/>
    </row>
    <row r="15" spans="2:9" ht="48" customHeight="1">
      <c r="B15" s="32">
        <v>10</v>
      </c>
      <c r="C15" s="28" t="s">
        <v>50</v>
      </c>
      <c r="D15" s="28" t="s">
        <v>35</v>
      </c>
      <c r="E15" s="29">
        <v>0.03625</v>
      </c>
      <c r="F15" s="39">
        <v>0.03625</v>
      </c>
      <c r="G15" s="43">
        <v>9</v>
      </c>
      <c r="H15" s="38"/>
      <c r="I15" s="48"/>
    </row>
    <row r="16" spans="2:9" ht="48" customHeight="1">
      <c r="B16" s="32">
        <v>15</v>
      </c>
      <c r="C16" s="28" t="s">
        <v>47</v>
      </c>
      <c r="D16" s="28" t="s">
        <v>36</v>
      </c>
      <c r="E16" s="29">
        <v>0.034027777777777775</v>
      </c>
      <c r="F16" s="39">
        <v>0.034027777777777775</v>
      </c>
      <c r="G16" s="43">
        <v>10</v>
      </c>
      <c r="H16" s="38"/>
      <c r="I16" s="49"/>
    </row>
    <row r="17" spans="2:9" ht="48" customHeight="1">
      <c r="B17" s="32">
        <v>4</v>
      </c>
      <c r="C17" s="28" t="s">
        <v>40</v>
      </c>
      <c r="D17" s="28" t="s">
        <v>33</v>
      </c>
      <c r="E17" s="39">
        <v>0.03263888888888889</v>
      </c>
      <c r="F17" s="39">
        <v>0.03263888888888889</v>
      </c>
      <c r="G17" s="43">
        <v>11</v>
      </c>
      <c r="H17" s="38"/>
      <c r="I17" s="48"/>
    </row>
    <row r="18" spans="2:9" ht="48" customHeight="1">
      <c r="B18" s="32">
        <v>16</v>
      </c>
      <c r="C18" s="28" t="s">
        <v>55</v>
      </c>
      <c r="D18" s="28" t="s">
        <v>32</v>
      </c>
      <c r="E18" s="29">
        <v>0.02638888888888889</v>
      </c>
      <c r="F18" s="39">
        <v>0.02638888888888889</v>
      </c>
      <c r="G18" s="43">
        <v>12</v>
      </c>
      <c r="H18" s="38"/>
      <c r="I18" s="48"/>
    </row>
    <row r="19" spans="2:9" ht="48" customHeight="1">
      <c r="B19" s="32">
        <v>1</v>
      </c>
      <c r="C19" s="28" t="s">
        <v>41</v>
      </c>
      <c r="D19" s="28" t="s">
        <v>32</v>
      </c>
      <c r="E19" s="29">
        <v>0.028587962962962964</v>
      </c>
      <c r="F19" s="39">
        <v>0.02164351851851852</v>
      </c>
      <c r="G19" s="43">
        <v>13</v>
      </c>
      <c r="H19" s="38">
        <v>1</v>
      </c>
      <c r="I19" s="48">
        <v>10</v>
      </c>
    </row>
    <row r="20" spans="2:9" ht="48" customHeight="1">
      <c r="B20" s="32">
        <v>14</v>
      </c>
      <c r="C20" s="28" t="s">
        <v>53</v>
      </c>
      <c r="D20" s="28" t="s">
        <v>35</v>
      </c>
      <c r="E20" s="29">
        <v>0.02</v>
      </c>
      <c r="F20" s="39">
        <v>0.02</v>
      </c>
      <c r="G20" s="43">
        <v>14</v>
      </c>
      <c r="H20" s="38"/>
      <c r="I20" s="48"/>
    </row>
    <row r="21" spans="2:9" ht="48" customHeight="1">
      <c r="B21" s="32">
        <v>6</v>
      </c>
      <c r="C21" s="28" t="s">
        <v>43</v>
      </c>
      <c r="D21" s="28" t="s">
        <v>35</v>
      </c>
      <c r="E21" s="29">
        <v>0.017361111111111112</v>
      </c>
      <c r="F21" s="29">
        <v>0.017361111111111112</v>
      </c>
      <c r="G21" s="43">
        <v>15</v>
      </c>
      <c r="H21" s="38"/>
      <c r="I21" s="48"/>
    </row>
    <row r="22" spans="2:9" ht="48" customHeight="1">
      <c r="B22" s="32">
        <v>13</v>
      </c>
      <c r="C22" s="42" t="s">
        <v>52</v>
      </c>
      <c r="D22" s="28" t="s">
        <v>35</v>
      </c>
      <c r="E22" s="29">
        <v>0.025231481481481483</v>
      </c>
      <c r="F22" s="44">
        <v>0.011342592592592592</v>
      </c>
      <c r="G22" s="43">
        <v>16</v>
      </c>
      <c r="H22" s="38">
        <v>3</v>
      </c>
      <c r="I22" s="48">
        <v>20</v>
      </c>
    </row>
    <row r="23" spans="2:9" ht="48" customHeight="1">
      <c r="B23" s="32">
        <v>18</v>
      </c>
      <c r="C23" s="28"/>
      <c r="D23" s="28"/>
      <c r="E23" s="29"/>
      <c r="F23" s="39"/>
      <c r="G23" s="45"/>
      <c r="H23" s="38"/>
      <c r="I23" s="48"/>
    </row>
    <row r="24" spans="2:9" ht="48" customHeight="1">
      <c r="B24" s="32">
        <v>19</v>
      </c>
      <c r="C24" s="28"/>
      <c r="D24" s="28"/>
      <c r="E24" s="39"/>
      <c r="F24" s="39"/>
      <c r="G24" s="45"/>
      <c r="H24" s="38"/>
      <c r="I24" s="48"/>
    </row>
    <row r="25" spans="2:9" ht="48" customHeight="1" thickBot="1">
      <c r="B25" s="50">
        <v>20</v>
      </c>
      <c r="C25" s="51"/>
      <c r="D25" s="51"/>
      <c r="E25" s="52"/>
      <c r="F25" s="53"/>
      <c r="G25" s="54"/>
      <c r="H25" s="55"/>
      <c r="I25" s="56"/>
    </row>
    <row r="26" ht="48" customHeight="1">
      <c r="F26" s="40"/>
    </row>
    <row r="27" ht="48" customHeight="1">
      <c r="F27" s="40"/>
    </row>
    <row r="28" spans="3:6" ht="48" customHeight="1">
      <c r="C28" s="37" t="s">
        <v>29</v>
      </c>
      <c r="D28" s="36" t="s">
        <v>30</v>
      </c>
      <c r="E28" s="36"/>
      <c r="F28" s="41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Poslíšil</dc:creator>
  <cp:keywords/>
  <dc:description/>
  <cp:lastModifiedBy>Pospíšil Alois</cp:lastModifiedBy>
  <cp:lastPrinted>2011-12-27T18:28:41Z</cp:lastPrinted>
  <dcterms:created xsi:type="dcterms:W3CDTF">2001-12-27T20:31:00Z</dcterms:created>
  <dcterms:modified xsi:type="dcterms:W3CDTF">2011-12-28T19:23:53Z</dcterms:modified>
  <cp:category/>
  <cp:version/>
  <cp:contentType/>
  <cp:contentStatus/>
</cp:coreProperties>
</file>